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orena\Desktop\ŠKOLA U BRESTU\"/>
    </mc:Choice>
  </mc:AlternateContent>
  <bookViews>
    <workbookView xWindow="0" yWindow="0" windowWidth="24000" windowHeight="9735"/>
  </bookViews>
  <sheets>
    <sheet name="Troškovnik radova" sheetId="1" r:id="rId1"/>
  </sheets>
  <definedNames>
    <definedName name="Kurs" localSheetId="0">#REF!</definedName>
    <definedName name="Kurs">#REF!</definedName>
  </definedNames>
  <calcPr calcId="152511"/>
  <extLst>
    <ext uri="GoogleSheetsCustomDataVersion1">
      <go:sheetsCustomData xmlns:go="http://customooxmlschemas.google.com/" r:id="rId7" roundtripDataSignature="AMtx7mhSCn3HZBN23Z9bp5CA0qKX21muWA=="/>
    </ext>
  </extLst>
</workbook>
</file>

<file path=xl/calcChain.xml><?xml version="1.0" encoding="utf-8"?>
<calcChain xmlns="http://schemas.openxmlformats.org/spreadsheetml/2006/main">
  <c r="B39" i="1" l="1"/>
  <c r="B38" i="1"/>
  <c r="B37" i="1"/>
  <c r="D31" i="1"/>
  <c r="F24" i="1"/>
  <c r="F38" i="1" s="1"/>
  <c r="D12" i="1"/>
  <c r="D13" i="1" l="1"/>
  <c r="D14" i="1" s="1"/>
  <c r="D30" i="1" s="1"/>
  <c r="F33" i="1" s="1"/>
  <c r="F39" i="1" s="1"/>
  <c r="F18" i="1" l="1"/>
  <c r="F37" i="1" s="1"/>
  <c r="F41" i="1" s="1"/>
  <c r="F44" i="1" s="1"/>
  <c r="F42" i="1" s="1"/>
</calcChain>
</file>

<file path=xl/sharedStrings.xml><?xml version="1.0" encoding="utf-8"?>
<sst xmlns="http://schemas.openxmlformats.org/spreadsheetml/2006/main" count="47" uniqueCount="37">
  <si>
    <t>Redni broj</t>
  </si>
  <si>
    <t xml:space="preserve">Opis radova </t>
  </si>
  <si>
    <t>Jediniča mjere</t>
  </si>
  <si>
    <t>Količina</t>
  </si>
  <si>
    <t>Jedinična cijena</t>
  </si>
  <si>
    <t>Ukupna cijena</t>
  </si>
  <si>
    <t>VAŽNA NAPOMENA</t>
  </si>
  <si>
    <t xml:space="preserve">Investitor će uvesti izvođača u posao upisom nadzornog inženjera u građevinski dnevnik. 
Ponuditelj treba dobro proučiti tehničku dokumentaciju i stvarno stanje na terenu i na osnovu toga i sam predvidjeti eventualne nepredviđene radove. Ukoliko je nešto u troškovniku nejasno, treba tražiti dodatno objašnjenje od nadzornog inženjera ili projektanta prije davanja ponude </t>
  </si>
  <si>
    <t>A</t>
  </si>
  <si>
    <t>RUŠILAČKI RADOVI</t>
  </si>
  <si>
    <t>Napomene:</t>
  </si>
  <si>
    <t>U jediničnu cijenu svakog ponuđenoga rada uključene su i sve zaštite u smislu zaštite na radu i zaštite samih radova, kao npr. potpore, radne  skele, rad na visini iznad 3,5 m, privremene ograde, pristupi, korištenje autodizalice i dr. Prema prometnim površinama na fasadnu skelu se obavezno postavlja zaštitna mreža, te se izvode prolazi ispod skele za pješake zaštićeni drvenom građom, ako se za isto ukaže potreba.</t>
  </si>
  <si>
    <t>Uklanjanje postojeće dotrajale drvene međukatne konstrukcije, što uključuje uklanjanje podnih daska, pješčano/zemljane ispune u presjeku međukatne konstrukcije, drvenih letvica podgleda stropa i svih ostalih elementa sa zbrinjavanje građevinskog otpada. Jediničnom cijenom stavke obuhvaćeni su svi potrebni radovi, pomoćna sredstva i transporti potrebni za kompletnu izvedbu. Obračun po 1 m2 površine.</t>
  </si>
  <si>
    <t xml:space="preserve"> - podne daske</t>
  </si>
  <si>
    <t>m2</t>
  </si>
  <si>
    <t xml:space="preserve"> - samo dotrajale drvene grede i pješčano/lemljana ispuna grednika</t>
  </si>
  <si>
    <t xml:space="preserve"> - drvene letve podgleda</t>
  </si>
  <si>
    <t>Uklanjanje postojećih dotrajalih drvenih stepenica, što uključuje uklanjanje lica, gazišta stepenica i nosive konstrukcije konstrukcije sa zbrinjavanje građevinskog otpada. Jediničnom cijenom stavke obuhvaćeni su svi potrebni radovi, pomoćna sredstva i transporti potrebni za kompletnu izvedbu. Obračun po 1 m2 površine.</t>
  </si>
  <si>
    <t>Skidanje postojeće knauf konstrukcije stropa radi djelomične zamjene megukatne konstrukcije. Jediničnom cijenom stavke obuhvaćeni su svi potrebni radovi, pomoćna sredstva i transporti potrebni za kompletnu izvedbu. Obračun po 1 m2 površine.</t>
  </si>
  <si>
    <t>RUŠILAČKI RADOVI ukupno</t>
  </si>
  <si>
    <t>B</t>
  </si>
  <si>
    <t>BETONSKI RADOVI</t>
  </si>
  <si>
    <t>Izvedba novih arm. bet. sidrišta greda međukatne konstrukcije, Betonirati betonom C25/30. Jediničnom cijenom stavke obuhvaćeni su svi potrebni radovi, pomoćna sredstva i transporti potrebni za kompletnu izvedbu.</t>
  </si>
  <si>
    <t>kom</t>
  </si>
  <si>
    <t>BETONSKI RADOVI ukupno</t>
  </si>
  <si>
    <t>C</t>
  </si>
  <si>
    <t>TESARSKI RADOVI</t>
  </si>
  <si>
    <t>Dobava i montaža nosive međukatne konstrukcije od punog drva crnogorica ili bjelogorica, klasa uporabljivosti 2, C24. Supstitucija na mjestu demontirane konstrukcije sa kompletnim veznim sredstvima. Dimenzije grede prema postojećim degradiranim gredama. Grede moraju biti zaštićene od crvotočine i insekata. Jediničnom cijenom stavke obuhvaćeni su svi potrebni radovi, pomoćna sredstva i transporti potrebni za kompletnu izvedbu. Obračun po m3 ugrađene drvene građe. Jediničnom cijenom stavke obuhvaćeni su svi potrebni radovi, pomoćna sredstva i transporti potrebni za kompletnu izvedbu.</t>
  </si>
  <si>
    <t>m3</t>
  </si>
  <si>
    <t>Dobava i montaža drvene konstrukcije unutrašnjih stepenica, od punog drva crnogorica ili bjelogorica, klasa uporabljivosti 2, C24. Supstitucija na mjestu demontirane konstrukcije stepeništa sa kompletnim veznim sredstvima. Dimenzije grede prema postojećim degradiranim gredama. Grede moraju biti zaštićene od crvotočine i insekata. Jediničnom cijenom stavke obuhvaćeni su svi potrebni radovi, pomoćna sredstva i transporti potrebni za kompletnu izvedbu. Obračun po m3 ugrađene drvene građe. Jediničnom cijenom stavke obuhvaćeni su svi potrebni radovi, pomoćna sredstva i transporti potrebni za kompletnu izvedbu.</t>
  </si>
  <si>
    <t>Dobava, krojenje i montaža OSB ploča u dva sloja tako da je križaju pod kutem od 90 stupnjeva, debljine 1.5cm kao priprema za postavljanje podnog estriha. Jediničnom cijenom stavke obuhvaćeni su svi potrebni radovi, pomoćna sredstva i transporti potrebni za kompletnu izvedbu. Obračun po m2.</t>
  </si>
  <si>
    <t>Dobava i montaža stolarski obrađenih gazišta i lica stepeništa. Jediničnom cijenom stavke obuhvaćeni su svi potrebni radovi, pomoćna sredstva i transporti potrebni za kompletnu izvedbu. Obračun po m2.</t>
  </si>
  <si>
    <t>TESARSKI RADOVI ukupno</t>
  </si>
  <si>
    <t xml:space="preserve">REKAPITULACIJA - OBRTNIČKI RADOVI </t>
  </si>
  <si>
    <t>ukupno</t>
  </si>
  <si>
    <t>pdv 25%</t>
  </si>
  <si>
    <t xml:space="preserve">SVEUKUPNO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</si>
</sst>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_);[Red]#,##0.00_)"/>
    <numFmt numFmtId="166" formatCode="General_)"/>
    <numFmt numFmtId="167" formatCode="0&quot;.&quot;"/>
    <numFmt numFmtId="168" formatCode="#,##0.00\ _k_n"/>
  </numFmts>
  <fonts count="13" x14ac:knownFonts="1">
    <font>
      <sz val="10"/>
      <color rgb="FF000000"/>
      <name val="Arial"/>
    </font>
    <font>
      <sz val="10"/>
      <color theme="1"/>
      <name val="Arial"/>
    </font>
    <font>
      <b/>
      <i/>
      <sz val="10"/>
      <color theme="1"/>
      <name val="Arial"/>
    </font>
    <font>
      <b/>
      <sz val="10"/>
      <color theme="1"/>
      <name val="Arial"/>
    </font>
    <font>
      <sz val="9"/>
      <color theme="1"/>
      <name val="Arial"/>
    </font>
    <font>
      <b/>
      <sz val="10"/>
      <color theme="1"/>
      <name val="Arial Narrow"/>
    </font>
    <font>
      <sz val="10"/>
      <color theme="1"/>
      <name val="Arial Narrow"/>
    </font>
    <font>
      <b/>
      <i/>
      <sz val="9"/>
      <color theme="1"/>
      <name val="Arial"/>
    </font>
    <font>
      <sz val="10"/>
      <color theme="0"/>
      <name val="Arial"/>
    </font>
    <font>
      <i/>
      <sz val="10"/>
      <color theme="1"/>
      <name val="Arial ce"/>
    </font>
    <font>
      <sz val="10"/>
      <name val="Arial"/>
    </font>
    <font>
      <b/>
      <sz val="12"/>
      <color theme="1"/>
      <name val="Times New Roman"/>
    </font>
    <font>
      <b/>
      <sz val="10"/>
      <color theme="1"/>
      <name val="Times New Roman"/>
    </font>
  </fonts>
  <fills count="5">
    <fill>
      <patternFill patternType="none"/>
    </fill>
    <fill>
      <patternFill patternType="gray125"/>
    </fill>
    <fill>
      <patternFill patternType="solid">
        <fgColor rgb="FFFFCC00"/>
        <bgColor rgb="FFFFCC00"/>
      </patternFill>
    </fill>
    <fill>
      <patternFill patternType="solid">
        <fgColor rgb="FFFFFFCC"/>
        <bgColor rgb="FFFFFFCC"/>
      </patternFill>
    </fill>
    <fill>
      <patternFill patternType="solid">
        <fgColor rgb="FFCCFFFF"/>
        <bgColor rgb="FFCC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7">
    <xf numFmtId="0" fontId="0" fillId="0" borderId="0" xfId="0" applyFont="1" applyAlignment="1"/>
    <xf numFmtId="0" fontId="1" fillId="0" borderId="0" xfId="0" applyFont="1" applyAlignment="1"/>
    <xf numFmtId="14" fontId="2" fillId="0" borderId="0" xfId="0" applyNumberFormat="1" applyFont="1" applyAlignment="1"/>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3" fillId="0" borderId="1" xfId="0" applyFont="1" applyBorder="1" applyAlignment="1">
      <alignment horizontal="center" vertical="top"/>
    </xf>
    <xf numFmtId="0" fontId="5" fillId="0" borderId="1" xfId="0" applyFont="1" applyBorder="1" applyAlignment="1">
      <alignment horizontal="left" vertical="center" wrapText="1"/>
    </xf>
    <xf numFmtId="0" fontId="1" fillId="0" borderId="1" xfId="0" applyFont="1" applyBorder="1" applyAlignment="1">
      <alignment horizontal="center"/>
    </xf>
    <xf numFmtId="164" fontId="1" fillId="0" borderId="1" xfId="0" applyNumberFormat="1" applyFont="1" applyBorder="1" applyAlignment="1"/>
    <xf numFmtId="0" fontId="1" fillId="0" borderId="1" xfId="0" applyFont="1" applyBorder="1" applyAlignment="1"/>
    <xf numFmtId="0" fontId="6" fillId="0" borderId="1" xfId="0" applyFont="1" applyBorder="1" applyAlignment="1">
      <alignment horizontal="left" vertical="top" wrapText="1"/>
    </xf>
    <xf numFmtId="164" fontId="1" fillId="0" borderId="1" xfId="0" applyNumberFormat="1" applyFont="1" applyBorder="1" applyAlignment="1">
      <alignment horizontal="center"/>
    </xf>
    <xf numFmtId="4" fontId="7" fillId="0" borderId="1" xfId="0" applyNumberFormat="1" applyFont="1" applyBorder="1" applyAlignment="1"/>
    <xf numFmtId="0" fontId="8" fillId="0" borderId="0" xfId="0" applyFont="1" applyAlignment="1"/>
    <xf numFmtId="0" fontId="3" fillId="2" borderId="1" xfId="0" applyFont="1" applyFill="1" applyBorder="1" applyAlignment="1">
      <alignment horizontal="center" vertical="top"/>
    </xf>
    <xf numFmtId="0" fontId="3" fillId="2" borderId="1" xfId="0" applyFont="1" applyFill="1" applyBorder="1" applyAlignment="1">
      <alignment horizontal="left" vertical="center"/>
    </xf>
    <xf numFmtId="0" fontId="1" fillId="2" borderId="1" xfId="0" applyFont="1" applyFill="1" applyBorder="1" applyAlignment="1">
      <alignment horizontal="center"/>
    </xf>
    <xf numFmtId="164" fontId="1" fillId="2" borderId="1" xfId="0" applyNumberFormat="1" applyFont="1" applyFill="1" applyBorder="1" applyAlignment="1">
      <alignment horizontal="center"/>
    </xf>
    <xf numFmtId="165" fontId="1" fillId="2" borderId="1" xfId="0" applyNumberFormat="1" applyFont="1" applyFill="1" applyBorder="1" applyAlignment="1"/>
    <xf numFmtId="166" fontId="1" fillId="0" borderId="0" xfId="0" applyNumberFormat="1" applyFont="1" applyAlignment="1">
      <alignment horizontal="center" wrapText="1"/>
    </xf>
    <xf numFmtId="166" fontId="1" fillId="0" borderId="0" xfId="0" applyNumberFormat="1" applyFont="1" applyAlignment="1">
      <alignment vertical="top" wrapText="1"/>
    </xf>
    <xf numFmtId="165" fontId="1" fillId="0" borderId="0" xfId="0" applyNumberFormat="1" applyFont="1" applyAlignment="1"/>
    <xf numFmtId="166" fontId="1" fillId="0" borderId="0" xfId="0" applyNumberFormat="1" applyFont="1" applyAlignment="1"/>
    <xf numFmtId="0" fontId="3" fillId="0" borderId="1" xfId="0" applyFont="1" applyBorder="1" applyAlignment="1">
      <alignment horizontal="left" vertical="center"/>
    </xf>
    <xf numFmtId="165" fontId="1" fillId="0" borderId="1" xfId="0" applyNumberFormat="1" applyFont="1" applyBorder="1" applyAlignment="1"/>
    <xf numFmtId="0" fontId="9" fillId="0" borderId="1" xfId="0" applyFont="1" applyBorder="1" applyAlignment="1">
      <alignment horizontal="center" vertical="top"/>
    </xf>
    <xf numFmtId="0" fontId="9" fillId="0" borderId="1" xfId="0" applyFont="1" applyBorder="1" applyAlignment="1">
      <alignment horizontal="left" vertical="top" wrapText="1"/>
    </xf>
    <xf numFmtId="167" fontId="1" fillId="0" borderId="1" xfId="0" applyNumberFormat="1" applyFont="1" applyBorder="1" applyAlignment="1">
      <alignment horizontal="center" vertical="top"/>
    </xf>
    <xf numFmtId="0" fontId="6" fillId="0" borderId="1" xfId="0" applyFont="1" applyBorder="1" applyAlignment="1">
      <alignment vertical="top" wrapText="1"/>
    </xf>
    <xf numFmtId="0" fontId="1" fillId="0" borderId="1" xfId="0" applyFont="1" applyBorder="1" applyAlignment="1">
      <alignment horizontal="center" vertical="top" wrapText="1"/>
    </xf>
    <xf numFmtId="168" fontId="1" fillId="0" borderId="1" xfId="0" applyNumberFormat="1" applyFont="1" applyBorder="1" applyAlignment="1">
      <alignment vertical="top" wrapText="1"/>
    </xf>
    <xf numFmtId="168" fontId="1" fillId="0" borderId="1" xfId="0" applyNumberFormat="1" applyFont="1" applyBorder="1" applyAlignment="1">
      <alignment horizontal="center" wrapText="1"/>
    </xf>
    <xf numFmtId="4" fontId="1" fillId="0" borderId="1" xfId="0" applyNumberFormat="1" applyFont="1" applyBorder="1" applyAlignment="1">
      <alignment wrapText="1"/>
    </xf>
    <xf numFmtId="168" fontId="1" fillId="0" borderId="1" xfId="0" applyNumberFormat="1" applyFont="1" applyBorder="1" applyAlignment="1">
      <alignment horizontal="right" vertical="top" wrapText="1"/>
    </xf>
    <xf numFmtId="165" fontId="10" fillId="0" borderId="1" xfId="0" applyNumberFormat="1" applyFont="1" applyBorder="1" applyAlignment="1"/>
    <xf numFmtId="4" fontId="7" fillId="3" borderId="1" xfId="0" applyNumberFormat="1" applyFont="1" applyFill="1" applyBorder="1" applyAlignment="1"/>
    <xf numFmtId="0" fontId="6" fillId="0" borderId="1" xfId="0" applyFont="1" applyBorder="1" applyAlignment="1">
      <alignment horizontal="right" vertical="top" wrapText="1"/>
    </xf>
    <xf numFmtId="2" fontId="1" fillId="0" borderId="1" xfId="0" applyNumberFormat="1" applyFont="1" applyBorder="1" applyAlignment="1">
      <alignment vertical="top" wrapText="1"/>
    </xf>
    <xf numFmtId="166" fontId="8" fillId="0" borderId="0" xfId="0" applyNumberFormat="1" applyFont="1" applyAlignment="1">
      <alignment vertical="top" wrapText="1"/>
    </xf>
    <xf numFmtId="2" fontId="1" fillId="0" borderId="1" xfId="0" applyNumberFormat="1" applyFont="1" applyBorder="1" applyAlignment="1">
      <alignment wrapText="1"/>
    </xf>
    <xf numFmtId="166" fontId="1" fillId="0" borderId="1" xfId="0" applyNumberFormat="1" applyFont="1" applyBorder="1" applyAlignment="1"/>
    <xf numFmtId="0" fontId="11" fillId="0" borderId="1" xfId="0" applyFont="1" applyBorder="1" applyAlignment="1">
      <alignment horizontal="center" vertical="center"/>
    </xf>
    <xf numFmtId="0" fontId="3" fillId="0" borderId="1" xfId="0" applyFont="1" applyBorder="1" applyAlignment="1">
      <alignment horizontal="center"/>
    </xf>
    <xf numFmtId="0" fontId="5" fillId="0" borderId="1" xfId="0" applyFont="1" applyBorder="1" applyAlignment="1">
      <alignment horizontal="center" vertical="top"/>
    </xf>
    <xf numFmtId="0" fontId="5" fillId="0" borderId="1" xfId="0" applyFont="1" applyBorder="1" applyAlignment="1">
      <alignment vertical="top"/>
    </xf>
    <xf numFmtId="166" fontId="3" fillId="0" borderId="0" xfId="0" applyNumberFormat="1" applyFont="1" applyAlignment="1"/>
    <xf numFmtId="165" fontId="3" fillId="0" borderId="0" xfId="0" applyNumberFormat="1" applyFont="1" applyAlignment="1"/>
    <xf numFmtId="0" fontId="5" fillId="0" borderId="1" xfId="0" applyFont="1" applyBorder="1" applyAlignment="1">
      <alignment horizontal="right" vertical="top"/>
    </xf>
    <xf numFmtId="0" fontId="3" fillId="4" borderId="1" xfId="0" applyFont="1" applyFill="1" applyBorder="1" applyAlignment="1">
      <alignment horizontal="center" vertical="top"/>
    </xf>
    <xf numFmtId="0" fontId="12" fillId="4" borderId="1" xfId="0" applyFont="1" applyFill="1" applyBorder="1" applyAlignment="1">
      <alignment horizontal="center" vertical="center"/>
    </xf>
    <xf numFmtId="0" fontId="3" fillId="4" borderId="1" xfId="0" applyFont="1" applyFill="1" applyBorder="1" applyAlignment="1">
      <alignment horizontal="center"/>
    </xf>
    <xf numFmtId="166" fontId="3" fillId="4" borderId="1" xfId="0" applyNumberFormat="1" applyFont="1" applyFill="1" applyBorder="1" applyAlignment="1"/>
    <xf numFmtId="165" fontId="3" fillId="4" borderId="1" xfId="0" applyNumberFormat="1" applyFont="1" applyFill="1" applyBorder="1" applyAlignment="1"/>
    <xf numFmtId="0" fontId="2" fillId="0" borderId="0" xfId="0" applyFont="1" applyAlignment="1">
      <alignment horizontal="center"/>
    </xf>
    <xf numFmtId="0" fontId="0" fillId="0" borderId="0" xfId="0" applyFont="1" applyAlignment="1"/>
    <xf numFmtId="0" fontId="3" fillId="0" borderId="0" xfId="0" applyFont="1" applyAlignment="1">
      <alignment horizontal="center"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3"/>
  <sheetViews>
    <sheetView showGridLines="0" tabSelected="1" workbookViewId="0">
      <selection activeCell="F52" sqref="F52"/>
    </sheetView>
  </sheetViews>
  <sheetFormatPr defaultColWidth="14.42578125" defaultRowHeight="15" customHeight="1" outlineLevelRow="1" x14ac:dyDescent="0.2"/>
  <cols>
    <col min="1" max="1" width="5.7109375" customWidth="1"/>
    <col min="2" max="2" width="70.7109375" customWidth="1"/>
    <col min="3" max="3" width="7.7109375" customWidth="1"/>
    <col min="4" max="4" width="11.7109375" customWidth="1"/>
    <col min="5" max="5" width="10.85546875" customWidth="1"/>
    <col min="6" max="6" width="17.85546875" customWidth="1"/>
    <col min="7" max="7" width="8.7109375" customWidth="1"/>
    <col min="8" max="8" width="12.7109375" customWidth="1"/>
    <col min="9" max="9" width="14.7109375" customWidth="1"/>
    <col min="10" max="10" width="8.7109375" customWidth="1"/>
    <col min="11" max="11" width="12.7109375" customWidth="1"/>
    <col min="12" max="12" width="14.7109375" customWidth="1"/>
    <col min="13" max="13" width="8.7109375" customWidth="1"/>
    <col min="14" max="14" width="12.7109375" customWidth="1"/>
    <col min="15" max="15" width="14.7109375" customWidth="1"/>
    <col min="16" max="26" width="9.140625" customWidth="1"/>
  </cols>
  <sheetData>
    <row r="1" spans="1:26" ht="12.75" customHeight="1" x14ac:dyDescent="0.2">
      <c r="A1" s="1"/>
      <c r="B1" s="54"/>
      <c r="C1" s="55"/>
      <c r="D1" s="55"/>
      <c r="E1" s="55"/>
      <c r="F1" s="2"/>
      <c r="G1" s="56"/>
      <c r="H1" s="55"/>
      <c r="I1" s="55"/>
      <c r="J1" s="56"/>
      <c r="K1" s="55"/>
      <c r="L1" s="55"/>
      <c r="M1" s="56"/>
      <c r="N1" s="55"/>
      <c r="O1" s="55"/>
      <c r="P1" s="1"/>
      <c r="Q1" s="1"/>
      <c r="R1" s="1"/>
      <c r="S1" s="1"/>
      <c r="T1" s="1"/>
      <c r="U1" s="1"/>
      <c r="V1" s="1"/>
      <c r="W1" s="1"/>
      <c r="X1" s="1"/>
      <c r="Y1" s="1"/>
      <c r="Z1" s="1"/>
    </row>
    <row r="2" spans="1:26" ht="25.5" customHeight="1" x14ac:dyDescent="0.2">
      <c r="A2" s="3" t="s">
        <v>0</v>
      </c>
      <c r="B2" s="4" t="s">
        <v>1</v>
      </c>
      <c r="C2" s="4" t="s">
        <v>2</v>
      </c>
      <c r="D2" s="4" t="s">
        <v>3</v>
      </c>
      <c r="E2" s="4" t="s">
        <v>4</v>
      </c>
      <c r="F2" s="4" t="s">
        <v>5</v>
      </c>
      <c r="G2" s="5"/>
      <c r="H2" s="5"/>
      <c r="I2" s="5"/>
      <c r="J2" s="5"/>
      <c r="K2" s="5"/>
      <c r="L2" s="5"/>
      <c r="M2" s="5"/>
      <c r="N2" s="5"/>
      <c r="O2" s="5"/>
      <c r="P2" s="1"/>
      <c r="Q2" s="1"/>
      <c r="R2" s="1"/>
      <c r="S2" s="1"/>
      <c r="T2" s="1"/>
      <c r="U2" s="1"/>
      <c r="V2" s="1"/>
      <c r="W2" s="1"/>
      <c r="X2" s="1"/>
      <c r="Y2" s="1"/>
      <c r="Z2" s="1"/>
    </row>
    <row r="3" spans="1:26" ht="19.5" customHeight="1" x14ac:dyDescent="0.2">
      <c r="A3" s="6"/>
      <c r="B3" s="7" t="s">
        <v>6</v>
      </c>
      <c r="C3" s="8"/>
      <c r="D3" s="9"/>
      <c r="E3" s="10"/>
      <c r="F3" s="10"/>
      <c r="G3" s="1"/>
      <c r="H3" s="1"/>
      <c r="I3" s="1"/>
      <c r="J3" s="1"/>
      <c r="K3" s="1"/>
      <c r="L3" s="1"/>
      <c r="M3" s="1"/>
      <c r="N3" s="1"/>
      <c r="O3" s="1"/>
      <c r="P3" s="1"/>
      <c r="Q3" s="1"/>
      <c r="R3" s="1"/>
      <c r="S3" s="1"/>
      <c r="T3" s="1"/>
      <c r="U3" s="1"/>
      <c r="V3" s="1"/>
      <c r="W3" s="1"/>
      <c r="X3" s="1"/>
      <c r="Y3" s="1"/>
      <c r="Z3" s="1"/>
    </row>
    <row r="4" spans="1:26" ht="55.5" customHeight="1" x14ac:dyDescent="0.2">
      <c r="A4" s="6"/>
      <c r="B4" s="11" t="s">
        <v>7</v>
      </c>
      <c r="C4" s="8"/>
      <c r="D4" s="12"/>
      <c r="E4" s="10"/>
      <c r="F4" s="10"/>
      <c r="G4" s="1"/>
      <c r="H4" s="1"/>
      <c r="I4" s="1"/>
      <c r="J4" s="1"/>
      <c r="K4" s="1"/>
      <c r="L4" s="1"/>
      <c r="M4" s="1"/>
      <c r="N4" s="1"/>
      <c r="O4" s="1"/>
      <c r="P4" s="1"/>
      <c r="Q4" s="1"/>
      <c r="R4" s="1"/>
      <c r="S4" s="1"/>
      <c r="T4" s="1"/>
      <c r="U4" s="1"/>
      <c r="V4" s="1"/>
      <c r="W4" s="1"/>
      <c r="X4" s="1"/>
      <c r="Y4" s="1"/>
      <c r="Z4" s="1"/>
    </row>
    <row r="5" spans="1:26" ht="15" customHeight="1" x14ac:dyDescent="0.2">
      <c r="A5" s="13"/>
      <c r="B5" s="13"/>
      <c r="C5" s="13"/>
      <c r="D5" s="13"/>
      <c r="E5" s="13"/>
      <c r="F5" s="13"/>
      <c r="G5" s="14"/>
      <c r="H5" s="14"/>
      <c r="I5" s="14"/>
      <c r="J5" s="14"/>
      <c r="K5" s="14"/>
      <c r="L5" s="14"/>
      <c r="M5" s="14"/>
      <c r="N5" s="14"/>
      <c r="O5" s="14"/>
      <c r="P5" s="1"/>
      <c r="Q5" s="1"/>
      <c r="R5" s="1"/>
      <c r="S5" s="1"/>
      <c r="T5" s="1"/>
      <c r="U5" s="1"/>
      <c r="V5" s="1"/>
      <c r="W5" s="1"/>
      <c r="X5" s="1"/>
      <c r="Y5" s="1"/>
      <c r="Z5" s="1"/>
    </row>
    <row r="6" spans="1:26" ht="15" customHeight="1" outlineLevel="1" x14ac:dyDescent="0.2">
      <c r="A6" s="15" t="s">
        <v>8</v>
      </c>
      <c r="B6" s="16" t="s">
        <v>9</v>
      </c>
      <c r="C6" s="17"/>
      <c r="D6" s="18"/>
      <c r="E6" s="19"/>
      <c r="F6" s="19"/>
      <c r="G6" s="20"/>
      <c r="H6" s="21"/>
      <c r="I6" s="21"/>
      <c r="J6" s="21"/>
      <c r="K6" s="21"/>
      <c r="L6" s="22"/>
      <c r="M6" s="23"/>
      <c r="N6" s="22"/>
      <c r="O6" s="22"/>
      <c r="P6" s="1"/>
      <c r="Q6" s="1"/>
      <c r="R6" s="1"/>
      <c r="S6" s="1"/>
      <c r="T6" s="1"/>
      <c r="U6" s="1"/>
      <c r="V6" s="1"/>
      <c r="W6" s="1"/>
      <c r="X6" s="1"/>
      <c r="Y6" s="1"/>
      <c r="Z6" s="1"/>
    </row>
    <row r="7" spans="1:26" ht="15" customHeight="1" outlineLevel="1" x14ac:dyDescent="0.2">
      <c r="A7" s="6"/>
      <c r="B7" s="24"/>
      <c r="C7" s="8"/>
      <c r="D7" s="12"/>
      <c r="E7" s="25"/>
      <c r="F7" s="25"/>
      <c r="G7" s="20"/>
      <c r="H7" s="21"/>
      <c r="I7" s="21"/>
      <c r="J7" s="21"/>
      <c r="K7" s="21"/>
      <c r="L7" s="22"/>
      <c r="M7" s="23"/>
      <c r="N7" s="22"/>
      <c r="O7" s="22"/>
      <c r="P7" s="1"/>
      <c r="Q7" s="1"/>
      <c r="R7" s="1"/>
      <c r="S7" s="1"/>
      <c r="T7" s="1"/>
      <c r="U7" s="1"/>
      <c r="V7" s="1"/>
      <c r="W7" s="1"/>
      <c r="X7" s="1"/>
      <c r="Y7" s="1"/>
      <c r="Z7" s="1"/>
    </row>
    <row r="8" spans="1:26" ht="15" customHeight="1" outlineLevel="1" x14ac:dyDescent="0.2">
      <c r="A8" s="26"/>
      <c r="B8" s="27" t="s">
        <v>10</v>
      </c>
      <c r="C8" s="8"/>
      <c r="D8" s="12"/>
      <c r="E8" s="25"/>
      <c r="F8" s="25"/>
      <c r="G8" s="20"/>
      <c r="H8" s="21"/>
      <c r="I8" s="21"/>
      <c r="J8" s="21"/>
      <c r="K8" s="21"/>
      <c r="L8" s="22"/>
      <c r="M8" s="23"/>
      <c r="N8" s="22"/>
      <c r="O8" s="22"/>
      <c r="P8" s="1"/>
      <c r="Q8" s="1"/>
      <c r="R8" s="1"/>
      <c r="S8" s="1"/>
      <c r="T8" s="1"/>
      <c r="U8" s="1"/>
      <c r="V8" s="1"/>
      <c r="W8" s="1"/>
      <c r="X8" s="1"/>
      <c r="Y8" s="1"/>
      <c r="Z8" s="1"/>
    </row>
    <row r="9" spans="1:26" ht="79.5" customHeight="1" outlineLevel="1" x14ac:dyDescent="0.2">
      <c r="A9" s="26"/>
      <c r="B9" s="27" t="s">
        <v>11</v>
      </c>
      <c r="C9" s="8"/>
      <c r="D9" s="12"/>
      <c r="E9" s="25"/>
      <c r="F9" s="25"/>
      <c r="G9" s="20"/>
      <c r="H9" s="21"/>
      <c r="I9" s="21"/>
      <c r="J9" s="21"/>
      <c r="K9" s="21"/>
      <c r="L9" s="22"/>
      <c r="M9" s="23"/>
      <c r="N9" s="22"/>
      <c r="O9" s="22"/>
      <c r="P9" s="1"/>
      <c r="Q9" s="1"/>
      <c r="R9" s="1"/>
      <c r="S9" s="1"/>
      <c r="T9" s="1"/>
      <c r="U9" s="1"/>
      <c r="V9" s="1"/>
      <c r="W9" s="1"/>
      <c r="X9" s="1"/>
      <c r="Y9" s="1"/>
      <c r="Z9" s="1"/>
    </row>
    <row r="10" spans="1:26" ht="15" customHeight="1" outlineLevel="1" x14ac:dyDescent="0.2">
      <c r="A10" s="28"/>
      <c r="B10" s="29"/>
      <c r="C10" s="8"/>
      <c r="D10" s="12"/>
      <c r="E10" s="25"/>
      <c r="F10" s="25"/>
      <c r="G10" s="20"/>
      <c r="H10" s="21"/>
      <c r="I10" s="21"/>
      <c r="J10" s="21"/>
      <c r="K10" s="21"/>
      <c r="L10" s="22"/>
      <c r="M10" s="23"/>
      <c r="N10" s="22"/>
      <c r="O10" s="22"/>
      <c r="P10" s="1"/>
      <c r="Q10" s="1"/>
      <c r="R10" s="1"/>
      <c r="S10" s="1"/>
      <c r="T10" s="1"/>
      <c r="U10" s="1"/>
      <c r="V10" s="1"/>
      <c r="W10" s="1"/>
      <c r="X10" s="1"/>
      <c r="Y10" s="1"/>
      <c r="Z10" s="1"/>
    </row>
    <row r="11" spans="1:26" ht="69.75" customHeight="1" outlineLevel="1" x14ac:dyDescent="0.2">
      <c r="A11" s="30">
        <v>1</v>
      </c>
      <c r="B11" s="31" t="s">
        <v>12</v>
      </c>
      <c r="C11" s="32"/>
      <c r="D11" s="33"/>
      <c r="E11" s="25"/>
      <c r="F11" s="25"/>
      <c r="G11" s="21"/>
      <c r="H11" s="21"/>
      <c r="I11" s="21"/>
      <c r="J11" s="21"/>
      <c r="K11" s="21"/>
      <c r="L11" s="22"/>
      <c r="M11" s="23"/>
      <c r="N11" s="22"/>
      <c r="O11" s="22"/>
      <c r="P11" s="1"/>
      <c r="Q11" s="1"/>
      <c r="R11" s="1"/>
      <c r="S11" s="1"/>
      <c r="T11" s="1"/>
      <c r="U11" s="1"/>
      <c r="V11" s="1"/>
      <c r="W11" s="1"/>
      <c r="X11" s="1"/>
      <c r="Y11" s="1"/>
      <c r="Z11" s="1"/>
    </row>
    <row r="12" spans="1:26" ht="15" customHeight="1" outlineLevel="1" x14ac:dyDescent="0.2">
      <c r="A12" s="30"/>
      <c r="B12" s="34" t="s">
        <v>13</v>
      </c>
      <c r="C12" s="32" t="s">
        <v>14</v>
      </c>
      <c r="D12" s="33">
        <f>150+130+D15</f>
        <v>305.5</v>
      </c>
      <c r="E12" s="35"/>
      <c r="F12" s="25"/>
      <c r="G12" s="21"/>
      <c r="H12" s="21"/>
      <c r="I12" s="21"/>
      <c r="J12" s="21"/>
      <c r="K12" s="21"/>
      <c r="L12" s="22"/>
      <c r="M12" s="23"/>
      <c r="N12" s="22"/>
      <c r="O12" s="22"/>
      <c r="P12" s="1"/>
      <c r="Q12" s="1"/>
      <c r="R12" s="1"/>
      <c r="S12" s="1"/>
      <c r="T12" s="1"/>
      <c r="U12" s="1"/>
      <c r="V12" s="1"/>
      <c r="W12" s="1"/>
      <c r="X12" s="1"/>
      <c r="Y12" s="1"/>
      <c r="Z12" s="1"/>
    </row>
    <row r="13" spans="1:26" ht="15" customHeight="1" outlineLevel="1" x14ac:dyDescent="0.2">
      <c r="A13" s="30"/>
      <c r="B13" s="34" t="s">
        <v>15</v>
      </c>
      <c r="C13" s="32" t="s">
        <v>14</v>
      </c>
      <c r="D13" s="33">
        <f t="shared" ref="D13:D14" si="0">D12</f>
        <v>305.5</v>
      </c>
      <c r="E13" s="35"/>
      <c r="F13" s="25"/>
      <c r="G13" s="21"/>
      <c r="H13" s="21"/>
      <c r="I13" s="21"/>
      <c r="J13" s="21"/>
      <c r="K13" s="21"/>
      <c r="L13" s="22"/>
      <c r="M13" s="23"/>
      <c r="N13" s="22"/>
      <c r="O13" s="22"/>
      <c r="P13" s="1"/>
      <c r="Q13" s="1"/>
      <c r="R13" s="1"/>
      <c r="S13" s="1"/>
      <c r="T13" s="1"/>
      <c r="U13" s="1"/>
      <c r="V13" s="1"/>
      <c r="W13" s="1"/>
      <c r="X13" s="1"/>
      <c r="Y13" s="1"/>
      <c r="Z13" s="1"/>
    </row>
    <row r="14" spans="1:26" ht="15" customHeight="1" outlineLevel="1" x14ac:dyDescent="0.2">
      <c r="A14" s="30"/>
      <c r="B14" s="34" t="s">
        <v>16</v>
      </c>
      <c r="C14" s="32" t="s">
        <v>14</v>
      </c>
      <c r="D14" s="33">
        <f t="shared" si="0"/>
        <v>305.5</v>
      </c>
      <c r="E14" s="35"/>
      <c r="F14" s="25"/>
      <c r="G14" s="21"/>
      <c r="H14" s="21"/>
      <c r="I14" s="21"/>
      <c r="J14" s="21"/>
      <c r="K14" s="21"/>
      <c r="L14" s="22"/>
      <c r="M14" s="23"/>
      <c r="N14" s="22"/>
      <c r="O14" s="22"/>
      <c r="P14" s="1"/>
      <c r="Q14" s="1"/>
      <c r="R14" s="1"/>
      <c r="S14" s="1"/>
      <c r="T14" s="1"/>
      <c r="U14" s="1"/>
      <c r="V14" s="1"/>
      <c r="W14" s="1"/>
      <c r="X14" s="1"/>
      <c r="Y14" s="1"/>
      <c r="Z14" s="1"/>
    </row>
    <row r="15" spans="1:26" ht="53.25" customHeight="1" outlineLevel="1" x14ac:dyDescent="0.2">
      <c r="A15" s="30">
        <v>2</v>
      </c>
      <c r="B15" s="31" t="s">
        <v>17</v>
      </c>
      <c r="C15" s="32" t="s">
        <v>14</v>
      </c>
      <c r="D15" s="33">
        <v>25.5</v>
      </c>
      <c r="E15" s="35"/>
      <c r="F15" s="25"/>
      <c r="G15" s="21"/>
      <c r="H15" s="21"/>
      <c r="I15" s="21"/>
      <c r="J15" s="21"/>
      <c r="K15" s="21"/>
      <c r="L15" s="22"/>
      <c r="M15" s="23"/>
      <c r="N15" s="22"/>
      <c r="O15" s="22"/>
      <c r="P15" s="1"/>
      <c r="Q15" s="1"/>
      <c r="R15" s="1"/>
      <c r="S15" s="1"/>
      <c r="T15" s="1"/>
      <c r="U15" s="1"/>
      <c r="V15" s="1"/>
      <c r="W15" s="1"/>
      <c r="X15" s="1"/>
      <c r="Y15" s="1"/>
      <c r="Z15" s="1"/>
    </row>
    <row r="16" spans="1:26" ht="40.5" customHeight="1" outlineLevel="1" x14ac:dyDescent="0.2">
      <c r="A16" s="30">
        <v>3</v>
      </c>
      <c r="B16" s="31" t="s">
        <v>18</v>
      </c>
      <c r="C16" s="32" t="s">
        <v>14</v>
      </c>
      <c r="D16" s="33">
        <v>116</v>
      </c>
      <c r="E16" s="35"/>
      <c r="F16" s="25"/>
      <c r="G16" s="21"/>
      <c r="H16" s="21"/>
      <c r="I16" s="21"/>
      <c r="J16" s="21"/>
      <c r="K16" s="21"/>
      <c r="L16" s="22"/>
      <c r="M16" s="23"/>
      <c r="N16" s="22"/>
      <c r="O16" s="22"/>
      <c r="P16" s="1"/>
      <c r="Q16" s="1"/>
      <c r="R16" s="1"/>
      <c r="S16" s="1"/>
      <c r="T16" s="1"/>
      <c r="U16" s="1"/>
      <c r="V16" s="1"/>
      <c r="W16" s="1"/>
      <c r="X16" s="1"/>
      <c r="Y16" s="1"/>
      <c r="Z16" s="1"/>
    </row>
    <row r="17" spans="1:26" ht="15" customHeight="1" outlineLevel="1" x14ac:dyDescent="0.2">
      <c r="A17" s="28"/>
      <c r="B17" s="29"/>
      <c r="C17" s="8"/>
      <c r="D17" s="12"/>
      <c r="E17" s="25"/>
      <c r="F17" s="25"/>
      <c r="G17" s="21"/>
      <c r="H17" s="21"/>
      <c r="I17" s="21"/>
      <c r="J17" s="21"/>
      <c r="K17" s="21"/>
      <c r="L17" s="22"/>
      <c r="M17" s="23"/>
      <c r="N17" s="22"/>
      <c r="O17" s="22"/>
      <c r="P17" s="1"/>
      <c r="Q17" s="1"/>
      <c r="R17" s="1"/>
      <c r="S17" s="1"/>
      <c r="T17" s="1"/>
      <c r="U17" s="1"/>
      <c r="V17" s="1"/>
      <c r="W17" s="1"/>
      <c r="X17" s="1"/>
      <c r="Y17" s="1"/>
      <c r="Z17" s="1"/>
    </row>
    <row r="18" spans="1:26" ht="15" customHeight="1" outlineLevel="1" x14ac:dyDescent="0.2">
      <c r="A18" s="36"/>
      <c r="B18" s="36" t="s">
        <v>19</v>
      </c>
      <c r="C18" s="36"/>
      <c r="D18" s="36"/>
      <c r="E18" s="36"/>
      <c r="F18" s="36">
        <f>SUM(F12:F16)</f>
        <v>0</v>
      </c>
      <c r="G18" s="21"/>
      <c r="H18" s="21"/>
      <c r="I18" s="21"/>
      <c r="J18" s="21"/>
      <c r="K18" s="21"/>
      <c r="L18" s="22"/>
      <c r="M18" s="23"/>
      <c r="N18" s="22"/>
      <c r="O18" s="22"/>
      <c r="P18" s="1"/>
      <c r="Q18" s="1"/>
      <c r="R18" s="1"/>
      <c r="S18" s="1"/>
      <c r="T18" s="1"/>
      <c r="U18" s="1"/>
      <c r="V18" s="1"/>
      <c r="W18" s="1"/>
      <c r="X18" s="1"/>
      <c r="Y18" s="1"/>
      <c r="Z18" s="1"/>
    </row>
    <row r="19" spans="1:26" ht="15" customHeight="1" outlineLevel="1" x14ac:dyDescent="0.2">
      <c r="A19" s="28"/>
      <c r="B19" s="29"/>
      <c r="C19" s="8"/>
      <c r="D19" s="12"/>
      <c r="E19" s="25"/>
      <c r="F19" s="25"/>
      <c r="G19" s="21"/>
      <c r="H19" s="21"/>
      <c r="I19" s="21"/>
      <c r="J19" s="21"/>
      <c r="K19" s="21"/>
      <c r="L19" s="22"/>
      <c r="M19" s="23"/>
      <c r="N19" s="22"/>
      <c r="O19" s="22"/>
      <c r="P19" s="1"/>
      <c r="Q19" s="1"/>
      <c r="R19" s="1"/>
      <c r="S19" s="1"/>
      <c r="T19" s="1"/>
      <c r="U19" s="1"/>
      <c r="V19" s="1"/>
      <c r="W19" s="1"/>
      <c r="X19" s="1"/>
      <c r="Y19" s="1"/>
      <c r="Z19" s="1"/>
    </row>
    <row r="20" spans="1:26" ht="15" customHeight="1" outlineLevel="1" x14ac:dyDescent="0.2">
      <c r="A20" s="15" t="s">
        <v>20</v>
      </c>
      <c r="B20" s="16" t="s">
        <v>21</v>
      </c>
      <c r="C20" s="17"/>
      <c r="D20" s="18"/>
      <c r="E20" s="19"/>
      <c r="F20" s="19"/>
      <c r="G20" s="20"/>
      <c r="H20" s="21"/>
      <c r="I20" s="21"/>
      <c r="J20" s="21"/>
      <c r="K20" s="21"/>
      <c r="L20" s="22"/>
      <c r="M20" s="23"/>
      <c r="N20" s="22"/>
      <c r="O20" s="22"/>
      <c r="P20" s="1"/>
      <c r="Q20" s="1"/>
      <c r="R20" s="1"/>
      <c r="S20" s="1"/>
      <c r="T20" s="1"/>
      <c r="U20" s="1"/>
      <c r="V20" s="1"/>
      <c r="W20" s="1"/>
      <c r="X20" s="1"/>
      <c r="Y20" s="1"/>
      <c r="Z20" s="1"/>
    </row>
    <row r="21" spans="1:26" ht="15" customHeight="1" outlineLevel="1" x14ac:dyDescent="0.2">
      <c r="A21" s="28"/>
      <c r="B21" s="29"/>
      <c r="C21" s="8"/>
      <c r="D21" s="12"/>
      <c r="E21" s="25"/>
      <c r="F21" s="25"/>
      <c r="G21" s="21"/>
      <c r="H21" s="21"/>
      <c r="I21" s="21"/>
      <c r="J21" s="21"/>
      <c r="K21" s="21"/>
      <c r="L21" s="22"/>
      <c r="M21" s="23"/>
      <c r="N21" s="22"/>
      <c r="O21" s="22"/>
      <c r="P21" s="1"/>
      <c r="Q21" s="1"/>
      <c r="R21" s="1"/>
      <c r="S21" s="1"/>
      <c r="T21" s="1"/>
      <c r="U21" s="1"/>
      <c r="V21" s="1"/>
      <c r="W21" s="1"/>
      <c r="X21" s="1"/>
      <c r="Y21" s="1"/>
      <c r="Z21" s="1"/>
    </row>
    <row r="22" spans="1:26" ht="41.25" customHeight="1" outlineLevel="1" x14ac:dyDescent="0.2">
      <c r="A22" s="30">
        <v>1</v>
      </c>
      <c r="B22" s="31" t="s">
        <v>22</v>
      </c>
      <c r="C22" s="8" t="s">
        <v>23</v>
      </c>
      <c r="D22" s="12">
        <v>22</v>
      </c>
      <c r="E22" s="35"/>
      <c r="F22" s="25"/>
      <c r="G22" s="21"/>
      <c r="H22" s="21"/>
      <c r="I22" s="21"/>
      <c r="J22" s="21"/>
      <c r="K22" s="21"/>
      <c r="L22" s="22"/>
      <c r="M22" s="23"/>
      <c r="N22" s="22"/>
      <c r="O22" s="22"/>
      <c r="P22" s="1"/>
      <c r="Q22" s="1"/>
      <c r="R22" s="1"/>
      <c r="S22" s="1"/>
      <c r="T22" s="1"/>
      <c r="U22" s="1"/>
      <c r="V22" s="1"/>
      <c r="W22" s="1"/>
      <c r="X22" s="1"/>
      <c r="Y22" s="1"/>
      <c r="Z22" s="1"/>
    </row>
    <row r="23" spans="1:26" ht="15" customHeight="1" outlineLevel="1" x14ac:dyDescent="0.2">
      <c r="A23" s="28"/>
      <c r="B23" s="37"/>
      <c r="C23" s="8"/>
      <c r="D23" s="12"/>
      <c r="E23" s="25"/>
      <c r="F23" s="25"/>
      <c r="G23" s="21"/>
      <c r="H23" s="21"/>
      <c r="I23" s="21"/>
      <c r="J23" s="21"/>
      <c r="K23" s="21"/>
      <c r="L23" s="22"/>
      <c r="M23" s="23"/>
      <c r="N23" s="22"/>
      <c r="O23" s="22"/>
      <c r="P23" s="1"/>
      <c r="Q23" s="1"/>
      <c r="R23" s="1"/>
      <c r="S23" s="1"/>
      <c r="T23" s="1"/>
      <c r="U23" s="1"/>
      <c r="V23" s="1"/>
      <c r="W23" s="1"/>
      <c r="X23" s="1"/>
      <c r="Y23" s="1"/>
      <c r="Z23" s="1"/>
    </row>
    <row r="24" spans="1:26" ht="15" customHeight="1" outlineLevel="1" x14ac:dyDescent="0.2">
      <c r="A24" s="36"/>
      <c r="B24" s="36" t="s">
        <v>24</v>
      </c>
      <c r="C24" s="36"/>
      <c r="D24" s="36"/>
      <c r="E24" s="36"/>
      <c r="F24" s="36">
        <f>SUM(F22)</f>
        <v>0</v>
      </c>
      <c r="G24" s="21"/>
      <c r="H24" s="21"/>
      <c r="I24" s="21"/>
      <c r="J24" s="21"/>
      <c r="K24" s="21"/>
      <c r="L24" s="22"/>
      <c r="M24" s="23"/>
      <c r="N24" s="22"/>
      <c r="O24" s="22"/>
      <c r="P24" s="1"/>
      <c r="Q24" s="1"/>
      <c r="R24" s="1"/>
      <c r="S24" s="1"/>
      <c r="T24" s="1"/>
      <c r="U24" s="1"/>
      <c r="V24" s="1"/>
      <c r="W24" s="1"/>
      <c r="X24" s="1"/>
      <c r="Y24" s="1"/>
      <c r="Z24" s="1"/>
    </row>
    <row r="25" spans="1:26" ht="15" customHeight="1" outlineLevel="1" x14ac:dyDescent="0.2">
      <c r="A25" s="13"/>
      <c r="B25" s="13"/>
      <c r="C25" s="13"/>
      <c r="D25" s="13"/>
      <c r="E25" s="13"/>
      <c r="F25" s="13"/>
      <c r="G25" s="21"/>
      <c r="H25" s="21"/>
      <c r="I25" s="21"/>
      <c r="J25" s="21"/>
      <c r="K25" s="21"/>
      <c r="L25" s="22"/>
      <c r="M25" s="23"/>
      <c r="N25" s="22"/>
      <c r="O25" s="22"/>
      <c r="P25" s="1"/>
      <c r="Q25" s="1"/>
      <c r="R25" s="1"/>
      <c r="S25" s="1"/>
      <c r="T25" s="1"/>
      <c r="U25" s="1"/>
      <c r="V25" s="1"/>
      <c r="W25" s="1"/>
      <c r="X25" s="1"/>
      <c r="Y25" s="1"/>
      <c r="Z25" s="1"/>
    </row>
    <row r="26" spans="1:26" ht="15" customHeight="1" outlineLevel="1" x14ac:dyDescent="0.2">
      <c r="A26" s="15" t="s">
        <v>25</v>
      </c>
      <c r="B26" s="16" t="s">
        <v>26</v>
      </c>
      <c r="C26" s="17"/>
      <c r="D26" s="18"/>
      <c r="E26" s="19"/>
      <c r="F26" s="19"/>
      <c r="G26" s="21"/>
      <c r="H26" s="21"/>
      <c r="I26" s="21"/>
      <c r="J26" s="21"/>
      <c r="K26" s="21"/>
      <c r="L26" s="22"/>
      <c r="M26" s="23"/>
      <c r="N26" s="22"/>
      <c r="O26" s="22"/>
      <c r="P26" s="1"/>
      <c r="Q26" s="1"/>
      <c r="R26" s="1"/>
      <c r="S26" s="1"/>
      <c r="T26" s="1"/>
      <c r="U26" s="1"/>
      <c r="V26" s="1"/>
      <c r="W26" s="1"/>
      <c r="X26" s="1"/>
      <c r="Y26" s="1"/>
      <c r="Z26" s="1"/>
    </row>
    <row r="27" spans="1:26" ht="15" customHeight="1" outlineLevel="1" x14ac:dyDescent="0.2">
      <c r="A27" s="28"/>
      <c r="B27" s="37"/>
      <c r="C27" s="8"/>
      <c r="D27" s="12"/>
      <c r="E27" s="25"/>
      <c r="F27" s="25"/>
      <c r="G27" s="21"/>
      <c r="H27" s="21"/>
      <c r="I27" s="21"/>
      <c r="J27" s="21"/>
      <c r="K27" s="21"/>
      <c r="L27" s="22"/>
      <c r="M27" s="23"/>
      <c r="N27" s="22"/>
      <c r="O27" s="22"/>
      <c r="P27" s="1"/>
      <c r="Q27" s="1"/>
      <c r="R27" s="1"/>
      <c r="S27" s="1"/>
      <c r="T27" s="1"/>
      <c r="U27" s="1"/>
      <c r="V27" s="1"/>
      <c r="W27" s="1"/>
      <c r="X27" s="1"/>
      <c r="Y27" s="1"/>
      <c r="Z27" s="1"/>
    </row>
    <row r="28" spans="1:26" ht="105" customHeight="1" outlineLevel="1" x14ac:dyDescent="0.2">
      <c r="A28" s="30">
        <v>1</v>
      </c>
      <c r="B28" s="38" t="s">
        <v>27</v>
      </c>
      <c r="C28" s="32" t="s">
        <v>28</v>
      </c>
      <c r="D28" s="33">
        <v>8.3000000000000007</v>
      </c>
      <c r="E28" s="35"/>
      <c r="F28" s="25"/>
      <c r="G28" s="21"/>
      <c r="H28" s="21"/>
      <c r="I28" s="21"/>
      <c r="J28" s="21"/>
      <c r="K28" s="21"/>
      <c r="L28" s="22"/>
      <c r="M28" s="23"/>
      <c r="N28" s="22"/>
      <c r="O28" s="22"/>
      <c r="P28" s="1"/>
      <c r="Q28" s="1"/>
      <c r="R28" s="1"/>
      <c r="S28" s="1"/>
      <c r="T28" s="1"/>
      <c r="U28" s="1"/>
      <c r="V28" s="1"/>
      <c r="W28" s="1"/>
      <c r="X28" s="1"/>
      <c r="Y28" s="1"/>
      <c r="Z28" s="1"/>
    </row>
    <row r="29" spans="1:26" ht="105" customHeight="1" outlineLevel="1" x14ac:dyDescent="0.2">
      <c r="A29" s="30">
        <v>2</v>
      </c>
      <c r="B29" s="38" t="s">
        <v>29</v>
      </c>
      <c r="C29" s="32" t="s">
        <v>28</v>
      </c>
      <c r="D29" s="33">
        <v>3.4</v>
      </c>
      <c r="E29" s="35"/>
      <c r="F29" s="25"/>
      <c r="G29" s="39"/>
      <c r="H29" s="21"/>
      <c r="I29" s="21"/>
      <c r="J29" s="21"/>
      <c r="K29" s="21"/>
      <c r="L29" s="22"/>
      <c r="M29" s="23"/>
      <c r="N29" s="22"/>
      <c r="O29" s="22"/>
      <c r="P29" s="1"/>
      <c r="Q29" s="1"/>
      <c r="R29" s="1"/>
      <c r="S29" s="1"/>
      <c r="T29" s="1"/>
      <c r="U29" s="1"/>
      <c r="V29" s="1"/>
      <c r="W29" s="1"/>
      <c r="X29" s="1"/>
      <c r="Y29" s="1"/>
      <c r="Z29" s="1"/>
    </row>
    <row r="30" spans="1:26" ht="54.75" customHeight="1" outlineLevel="1" x14ac:dyDescent="0.2">
      <c r="A30" s="30">
        <v>3</v>
      </c>
      <c r="B30" s="38" t="s">
        <v>30</v>
      </c>
      <c r="C30" s="32" t="s">
        <v>14</v>
      </c>
      <c r="D30" s="40">
        <f t="shared" ref="D30:D31" si="1">D14</f>
        <v>305.5</v>
      </c>
      <c r="E30" s="35"/>
      <c r="F30" s="25"/>
      <c r="G30" s="21"/>
      <c r="H30" s="21"/>
      <c r="I30" s="21"/>
      <c r="J30" s="21"/>
      <c r="K30" s="21"/>
      <c r="L30" s="22"/>
      <c r="M30" s="23"/>
      <c r="N30" s="22"/>
      <c r="O30" s="22"/>
      <c r="P30" s="1"/>
      <c r="Q30" s="1"/>
      <c r="R30" s="1"/>
      <c r="S30" s="1"/>
      <c r="T30" s="1"/>
      <c r="U30" s="1"/>
      <c r="V30" s="1"/>
      <c r="W30" s="1"/>
      <c r="X30" s="1"/>
      <c r="Y30" s="1"/>
      <c r="Z30" s="1"/>
    </row>
    <row r="31" spans="1:26" ht="40.5" customHeight="1" outlineLevel="1" x14ac:dyDescent="0.2">
      <c r="A31" s="30">
        <v>4</v>
      </c>
      <c r="B31" s="38" t="s">
        <v>31</v>
      </c>
      <c r="C31" s="32" t="s">
        <v>14</v>
      </c>
      <c r="D31" s="40">
        <f t="shared" si="1"/>
        <v>25.5</v>
      </c>
      <c r="E31" s="35"/>
      <c r="F31" s="25"/>
      <c r="G31" s="21"/>
      <c r="H31" s="21"/>
      <c r="I31" s="21"/>
      <c r="J31" s="21"/>
      <c r="K31" s="21"/>
      <c r="L31" s="22"/>
      <c r="M31" s="23"/>
      <c r="N31" s="22"/>
      <c r="O31" s="22"/>
      <c r="P31" s="1"/>
      <c r="Q31" s="1"/>
      <c r="R31" s="1"/>
      <c r="S31" s="1"/>
      <c r="T31" s="1"/>
      <c r="U31" s="1"/>
      <c r="V31" s="1"/>
      <c r="W31" s="1"/>
      <c r="X31" s="1"/>
      <c r="Y31" s="1"/>
      <c r="Z31" s="1"/>
    </row>
    <row r="32" spans="1:26" ht="15" customHeight="1" outlineLevel="1" x14ac:dyDescent="0.2">
      <c r="A32" s="28"/>
      <c r="B32" s="29"/>
      <c r="C32" s="8"/>
      <c r="D32" s="12"/>
      <c r="E32" s="25"/>
      <c r="F32" s="25"/>
      <c r="G32" s="21"/>
      <c r="H32" s="21"/>
      <c r="I32" s="21"/>
      <c r="J32" s="21"/>
      <c r="K32" s="21"/>
      <c r="L32" s="22"/>
      <c r="M32" s="23"/>
      <c r="N32" s="22"/>
      <c r="O32" s="22"/>
      <c r="P32" s="1"/>
      <c r="Q32" s="1"/>
      <c r="R32" s="1"/>
      <c r="S32" s="1"/>
      <c r="T32" s="1"/>
      <c r="U32" s="1"/>
      <c r="V32" s="1"/>
      <c r="W32" s="1"/>
      <c r="X32" s="1"/>
      <c r="Y32" s="1"/>
      <c r="Z32" s="1"/>
    </row>
    <row r="33" spans="1:26" ht="15" customHeight="1" outlineLevel="1" x14ac:dyDescent="0.2">
      <c r="A33" s="36"/>
      <c r="B33" s="36" t="s">
        <v>32</v>
      </c>
      <c r="C33" s="36"/>
      <c r="D33" s="36"/>
      <c r="E33" s="36"/>
      <c r="F33" s="36">
        <f>SUM(F28:F31)</f>
        <v>0</v>
      </c>
      <c r="G33" s="23"/>
      <c r="H33" s="22"/>
      <c r="I33" s="22"/>
      <c r="J33" s="23"/>
      <c r="K33" s="22"/>
      <c r="L33" s="22"/>
      <c r="M33" s="23"/>
      <c r="N33" s="22"/>
      <c r="O33" s="22"/>
      <c r="P33" s="1"/>
      <c r="Q33" s="1"/>
      <c r="R33" s="1"/>
      <c r="S33" s="1"/>
      <c r="T33" s="1"/>
      <c r="U33" s="1"/>
      <c r="V33" s="1"/>
      <c r="W33" s="1"/>
      <c r="X33" s="1"/>
      <c r="Y33" s="1"/>
      <c r="Z33" s="1"/>
    </row>
    <row r="34" spans="1:26" ht="15" customHeight="1" outlineLevel="1" x14ac:dyDescent="0.2">
      <c r="A34" s="28"/>
      <c r="B34" s="29"/>
      <c r="C34" s="8"/>
      <c r="D34" s="12"/>
      <c r="E34" s="25"/>
      <c r="F34" s="25"/>
      <c r="G34" s="23"/>
      <c r="H34" s="22"/>
      <c r="I34" s="22"/>
      <c r="J34" s="23"/>
      <c r="K34" s="22"/>
      <c r="L34" s="22"/>
      <c r="M34" s="23"/>
      <c r="N34" s="22"/>
      <c r="O34" s="22"/>
      <c r="P34" s="1"/>
      <c r="Q34" s="1"/>
      <c r="R34" s="1"/>
      <c r="S34" s="1"/>
      <c r="T34" s="1"/>
      <c r="U34" s="1"/>
      <c r="V34" s="1"/>
      <c r="W34" s="1"/>
      <c r="X34" s="1"/>
      <c r="Y34" s="1"/>
      <c r="Z34" s="1"/>
    </row>
    <row r="35" spans="1:26" ht="15.75" customHeight="1" x14ac:dyDescent="0.2">
      <c r="A35" s="6"/>
      <c r="B35" s="42" t="s">
        <v>33</v>
      </c>
      <c r="C35" s="43"/>
      <c r="D35" s="41"/>
      <c r="E35" s="25"/>
      <c r="F35" s="25"/>
      <c r="G35" s="23"/>
      <c r="H35" s="22"/>
      <c r="I35" s="22"/>
      <c r="J35" s="23"/>
      <c r="K35" s="22"/>
      <c r="L35" s="22"/>
      <c r="M35" s="23"/>
      <c r="N35" s="22"/>
      <c r="O35" s="22"/>
      <c r="P35" s="1"/>
      <c r="Q35" s="1"/>
      <c r="R35" s="1"/>
      <c r="S35" s="1"/>
      <c r="T35" s="1"/>
      <c r="U35" s="1"/>
      <c r="V35" s="1"/>
      <c r="W35" s="1"/>
      <c r="X35" s="1"/>
      <c r="Y35" s="1"/>
      <c r="Z35" s="1"/>
    </row>
    <row r="36" spans="1:26" ht="15.75" customHeight="1" x14ac:dyDescent="0.2">
      <c r="A36" s="6"/>
      <c r="B36" s="42"/>
      <c r="C36" s="43"/>
      <c r="D36" s="41"/>
      <c r="E36" s="25"/>
      <c r="F36" s="25"/>
      <c r="G36" s="23"/>
      <c r="H36" s="22"/>
      <c r="I36" s="22"/>
      <c r="J36" s="23"/>
      <c r="K36" s="22"/>
      <c r="L36" s="22"/>
      <c r="M36" s="23"/>
      <c r="N36" s="22"/>
      <c r="O36" s="22"/>
      <c r="P36" s="1"/>
      <c r="Q36" s="1"/>
      <c r="R36" s="1"/>
      <c r="S36" s="1"/>
      <c r="T36" s="1"/>
      <c r="U36" s="1"/>
      <c r="V36" s="1"/>
      <c r="W36" s="1"/>
      <c r="X36" s="1"/>
      <c r="Y36" s="1"/>
      <c r="Z36" s="1"/>
    </row>
    <row r="37" spans="1:26" ht="12.75" customHeight="1" x14ac:dyDescent="0.2">
      <c r="A37" s="44" t="s">
        <v>8</v>
      </c>
      <c r="B37" s="45" t="str">
        <f>B6</f>
        <v>RUŠILAČKI RADOVI</v>
      </c>
      <c r="C37" s="43"/>
      <c r="D37" s="41"/>
      <c r="E37" s="25"/>
      <c r="F37" s="25">
        <f>F18</f>
        <v>0</v>
      </c>
      <c r="G37" s="23"/>
      <c r="H37" s="22"/>
      <c r="I37" s="22"/>
      <c r="J37" s="23"/>
      <c r="K37" s="22"/>
      <c r="L37" s="22"/>
      <c r="M37" s="23"/>
      <c r="N37" s="22"/>
      <c r="O37" s="22"/>
      <c r="P37" s="1"/>
      <c r="Q37" s="1"/>
      <c r="R37" s="1"/>
      <c r="S37" s="1"/>
      <c r="T37" s="1"/>
      <c r="U37" s="1"/>
      <c r="V37" s="1"/>
      <c r="W37" s="1"/>
      <c r="X37" s="1"/>
      <c r="Y37" s="1"/>
      <c r="Z37" s="1"/>
    </row>
    <row r="38" spans="1:26" ht="12.75" customHeight="1" x14ac:dyDescent="0.2">
      <c r="A38" s="44" t="s">
        <v>20</v>
      </c>
      <c r="B38" s="45" t="str">
        <f>B20</f>
        <v>BETONSKI RADOVI</v>
      </c>
      <c r="C38" s="43"/>
      <c r="D38" s="41"/>
      <c r="E38" s="25"/>
      <c r="F38" s="25">
        <f>F24</f>
        <v>0</v>
      </c>
      <c r="G38" s="23"/>
      <c r="H38" s="22"/>
      <c r="I38" s="22"/>
      <c r="J38" s="23"/>
      <c r="K38" s="22"/>
      <c r="L38" s="22"/>
      <c r="M38" s="23"/>
      <c r="N38" s="22"/>
      <c r="O38" s="22"/>
      <c r="P38" s="1"/>
      <c r="Q38" s="1"/>
      <c r="R38" s="1"/>
      <c r="S38" s="1"/>
      <c r="T38" s="1"/>
      <c r="U38" s="1"/>
      <c r="V38" s="1"/>
      <c r="W38" s="1"/>
      <c r="X38" s="1"/>
      <c r="Y38" s="1"/>
      <c r="Z38" s="1"/>
    </row>
    <row r="39" spans="1:26" ht="12.75" customHeight="1" x14ac:dyDescent="0.2">
      <c r="A39" s="44" t="s">
        <v>25</v>
      </c>
      <c r="B39" s="45" t="str">
        <f>B26</f>
        <v>TESARSKI RADOVI</v>
      </c>
      <c r="C39" s="43"/>
      <c r="D39" s="41"/>
      <c r="E39" s="25"/>
      <c r="F39" s="25">
        <f>F33</f>
        <v>0</v>
      </c>
      <c r="G39" s="46"/>
      <c r="H39" s="47"/>
      <c r="I39" s="47"/>
      <c r="J39" s="46"/>
      <c r="K39" s="47"/>
      <c r="L39" s="47"/>
      <c r="M39" s="46"/>
      <c r="N39" s="47"/>
      <c r="O39" s="47"/>
      <c r="P39" s="1"/>
      <c r="Q39" s="1"/>
      <c r="R39" s="1"/>
      <c r="S39" s="1"/>
      <c r="T39" s="1"/>
      <c r="U39" s="1"/>
      <c r="V39" s="1"/>
      <c r="W39" s="1"/>
      <c r="X39" s="1"/>
      <c r="Y39" s="1"/>
      <c r="Z39" s="1"/>
    </row>
    <row r="40" spans="1:26" ht="12.75" customHeight="1" x14ac:dyDescent="0.2">
      <c r="A40" s="44"/>
      <c r="B40" s="45"/>
      <c r="C40" s="43"/>
      <c r="D40" s="41"/>
      <c r="E40" s="25"/>
      <c r="F40" s="25"/>
      <c r="G40" s="23"/>
      <c r="H40" s="22"/>
      <c r="I40" s="22"/>
      <c r="J40" s="23"/>
      <c r="K40" s="22"/>
      <c r="L40" s="22"/>
      <c r="M40" s="23"/>
      <c r="N40" s="22"/>
      <c r="O40" s="22"/>
      <c r="P40" s="1"/>
      <c r="Q40" s="1"/>
      <c r="R40" s="1"/>
      <c r="S40" s="1"/>
      <c r="T40" s="1"/>
      <c r="U40" s="1"/>
      <c r="V40" s="1"/>
      <c r="W40" s="1"/>
      <c r="X40" s="1"/>
      <c r="Y40" s="1"/>
      <c r="Z40" s="1"/>
    </row>
    <row r="41" spans="1:26" ht="12.75" customHeight="1" x14ac:dyDescent="0.2">
      <c r="A41" s="44"/>
      <c r="B41" s="48" t="s">
        <v>34</v>
      </c>
      <c r="C41" s="43"/>
      <c r="D41" s="41"/>
      <c r="E41" s="25"/>
      <c r="F41" s="25">
        <f>SUM(F37:F39)</f>
        <v>0</v>
      </c>
      <c r="G41" s="1"/>
      <c r="H41" s="1"/>
      <c r="I41" s="1"/>
      <c r="J41" s="1"/>
      <c r="K41" s="1"/>
      <c r="L41" s="1"/>
      <c r="M41" s="1"/>
      <c r="N41" s="1"/>
      <c r="O41" s="1"/>
      <c r="P41" s="1"/>
      <c r="Q41" s="1"/>
      <c r="R41" s="1"/>
      <c r="S41" s="1"/>
      <c r="T41" s="1"/>
      <c r="U41" s="1"/>
      <c r="V41" s="1"/>
      <c r="W41" s="1"/>
      <c r="X41" s="1"/>
      <c r="Y41" s="1"/>
      <c r="Z41" s="1"/>
    </row>
    <row r="42" spans="1:26" ht="12.75" customHeight="1" x14ac:dyDescent="0.2">
      <c r="A42" s="44"/>
      <c r="B42" s="48" t="s">
        <v>35</v>
      </c>
      <c r="C42" s="43"/>
      <c r="D42" s="41"/>
      <c r="E42" s="25"/>
      <c r="F42" s="25">
        <f>F44-F41</f>
        <v>0</v>
      </c>
      <c r="G42" s="1"/>
      <c r="H42" s="1"/>
      <c r="I42" s="1"/>
      <c r="J42" s="1"/>
      <c r="K42" s="1"/>
      <c r="L42" s="1"/>
      <c r="M42" s="1"/>
      <c r="N42" s="1"/>
      <c r="O42" s="1"/>
      <c r="P42" s="1"/>
      <c r="Q42" s="1"/>
      <c r="R42" s="1"/>
      <c r="S42" s="1"/>
      <c r="T42" s="1"/>
      <c r="U42" s="1"/>
      <c r="V42" s="1"/>
      <c r="W42" s="1"/>
      <c r="X42" s="1"/>
      <c r="Y42" s="1"/>
      <c r="Z42" s="1"/>
    </row>
    <row r="43" spans="1:26" ht="12.75" customHeight="1" x14ac:dyDescent="0.2">
      <c r="A43" s="44"/>
      <c r="B43" s="45"/>
      <c r="C43" s="43"/>
      <c r="D43" s="41"/>
      <c r="E43" s="25"/>
      <c r="F43" s="25"/>
      <c r="G43" s="1"/>
      <c r="H43" s="1"/>
      <c r="I43" s="1"/>
      <c r="J43" s="1"/>
      <c r="K43" s="1"/>
      <c r="L43" s="1"/>
      <c r="M43" s="1"/>
      <c r="N43" s="1"/>
      <c r="O43" s="1"/>
      <c r="P43" s="1"/>
      <c r="Q43" s="1"/>
      <c r="R43" s="1"/>
      <c r="S43" s="1"/>
      <c r="T43" s="1"/>
      <c r="U43" s="1"/>
      <c r="V43" s="1"/>
      <c r="W43" s="1"/>
      <c r="X43" s="1"/>
      <c r="Y43" s="1"/>
      <c r="Z43" s="1"/>
    </row>
    <row r="44" spans="1:26" ht="12.75" customHeight="1" x14ac:dyDescent="0.2">
      <c r="A44" s="49"/>
      <c r="B44" s="50" t="s">
        <v>36</v>
      </c>
      <c r="C44" s="51"/>
      <c r="D44" s="52"/>
      <c r="E44" s="53"/>
      <c r="F44" s="53">
        <f>F41*1.25</f>
        <v>0</v>
      </c>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sheetData>
  <mergeCells count="4">
    <mergeCell ref="B1:E1"/>
    <mergeCell ref="G1:I1"/>
    <mergeCell ref="J1:L1"/>
    <mergeCell ref="M1:O1"/>
  </mergeCells>
  <pageMargins left="0.7" right="0.7" top="0.75" bottom="0.75" header="0" footer="0"/>
  <pageSetup orientation="landscape"/>
  <headerFooter>
    <oddHeader>&amp;RRekonstrukcija zgrada javne namjene - Škola (FAZA II) na k.č.br. 159 ZGR k.o. Slum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Troškovnik radova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ing.S.G.</dc:creator>
  <cp:lastModifiedBy>Lorena</cp:lastModifiedBy>
  <dcterms:created xsi:type="dcterms:W3CDTF">2004-10-14T07:30:51Z</dcterms:created>
  <dcterms:modified xsi:type="dcterms:W3CDTF">2021-07-23T12:12:42Z</dcterms:modified>
</cp:coreProperties>
</file>